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490" windowHeight="7650" activeTab="1"/>
  </bookViews>
  <sheets>
    <sheet name="Documentation" sheetId="4" r:id="rId1"/>
    <sheet name="Sales Summary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19" i="1" l="1"/>
  <c r="C19" i="1"/>
  <c r="B19" i="1"/>
  <c r="F19" i="1"/>
  <c r="D18" i="1"/>
  <c r="C18" i="1"/>
  <c r="B18" i="1"/>
  <c r="F18" i="1"/>
  <c r="D17" i="1"/>
  <c r="C17" i="1"/>
  <c r="B17" i="1"/>
  <c r="F17" i="1"/>
  <c r="D16" i="1"/>
  <c r="C16" i="1"/>
  <c r="B16" i="1"/>
  <c r="F16" i="1"/>
  <c r="D15" i="1"/>
  <c r="C15" i="1"/>
  <c r="B15" i="1"/>
  <c r="F15" i="1"/>
  <c r="B20" i="1"/>
  <c r="F7" i="1"/>
  <c r="F8" i="1"/>
  <c r="F9" i="1"/>
  <c r="F10" i="1"/>
  <c r="F6" i="1"/>
</calcChain>
</file>

<file path=xl/sharedStrings.xml><?xml version="1.0" encoding="utf-8"?>
<sst xmlns="http://schemas.openxmlformats.org/spreadsheetml/2006/main" count="29" uniqueCount="26">
  <si>
    <t>Camile's Electronics</t>
  </si>
  <si>
    <t>Sales Summary</t>
  </si>
  <si>
    <t>Note: Incomplete Document</t>
  </si>
  <si>
    <t>Average tax rate</t>
  </si>
  <si>
    <t>Final revenue after deducting taxes</t>
  </si>
  <si>
    <t>Rounded final revenue after deducting taxes</t>
  </si>
  <si>
    <t>TBD</t>
  </si>
  <si>
    <t>New Orleans</t>
  </si>
  <si>
    <t>Philadelphia</t>
  </si>
  <si>
    <t>Miami</t>
  </si>
  <si>
    <t>Baltimore</t>
  </si>
  <si>
    <t>Total</t>
  </si>
  <si>
    <t>TVs</t>
  </si>
  <si>
    <t>Laptops</t>
  </si>
  <si>
    <t>Tablets</t>
  </si>
  <si>
    <t>Cell phones</t>
  </si>
  <si>
    <t>Sales Taxes Collected</t>
  </si>
  <si>
    <r>
      <rPr>
        <b/>
        <vertAlign val="subscript"/>
        <sz val="11"/>
        <color theme="1"/>
        <rFont val="Calibri"/>
        <family val="2"/>
        <scheme val="minor"/>
      </rPr>
      <t xml:space="preserve">Product               </t>
    </r>
    <r>
      <rPr>
        <b/>
        <vertAlign val="superscript"/>
        <sz val="13"/>
        <color theme="1"/>
        <rFont val="Calibri"/>
        <family val="2"/>
        <scheme val="minor"/>
      </rPr>
      <t>City</t>
    </r>
  </si>
  <si>
    <r>
      <t xml:space="preserve">Product     </t>
    </r>
    <r>
      <rPr>
        <b/>
        <vertAlign val="superscript"/>
        <sz val="11"/>
        <color theme="1"/>
        <rFont val="Calibri"/>
        <family val="2"/>
        <scheme val="minor"/>
      </rPr>
      <t xml:space="preserve">          </t>
    </r>
    <r>
      <rPr>
        <b/>
        <vertAlign val="superscript"/>
        <sz val="13"/>
        <color theme="1"/>
        <rFont val="Calibri"/>
        <family val="2"/>
        <scheme val="minor"/>
      </rPr>
      <t>Tax Rate</t>
    </r>
  </si>
  <si>
    <t>Author:</t>
  </si>
  <si>
    <t>Note: Do not edit this sheet. If your name does not appear in cell B6, please download a new copy of the file from the SAM website.</t>
  </si>
  <si>
    <t>Lowest tax amount collected across products</t>
  </si>
  <si>
    <t>Sales by Items and City</t>
  </si>
  <si>
    <t>Video games</t>
  </si>
  <si>
    <t>WORKING WITH FORMULAS AND FUNCTIONS</t>
  </si>
  <si>
    <r>
      <rPr>
        <b/>
        <sz val="11"/>
        <color rgb="FF000000"/>
        <rFont val="Century Gothic"/>
        <family val="2"/>
      </rPr>
      <t>Illustrated</t>
    </r>
    <r>
      <rPr>
        <sz val="11"/>
        <color rgb="FF000000"/>
        <rFont val="Century Gothic"/>
        <family val="2"/>
      </rPr>
      <t xml:space="preserve"> Excel 2016 | Module 2: SAM Project 1a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</si>
</sst>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  <scheme val="minor"/>
    </font>
    <font>
      <sz val="10"/>
      <name val="Arial"/>
      <family val="2"/>
    </font>
    <font>
      <sz val="28"/>
      <color rgb="FF0070C0"/>
      <name val="Century Gothic"/>
      <family val="2"/>
    </font>
    <font>
      <sz val="10"/>
      <name val="Century Gothic"/>
      <family val="2"/>
    </font>
    <font>
      <i/>
      <sz val="10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sz val="10"/>
      <color rgb="FF0070C0"/>
      <name val="Century Gothic"/>
      <family val="2"/>
    </font>
    <font>
      <i/>
      <sz val="10"/>
      <color rgb="FFCC6600"/>
      <name val="Century Gothic"/>
      <family val="2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9C65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59999389629810485"/>
        <bgColor indexed="65"/>
      </patternFill>
    </fill>
  </fills>
  <borders count="6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  <border>
      <left/>
      <right style="thick">
        <color rgb="FF93A5B2"/>
      </right>
      <top/>
      <bottom/>
      <diagonal/>
    </border>
    <border>
      <left/>
      <right/>
      <top/>
      <bottom style="thin">
        <color rgb="FF93A5B2"/>
      </bottom>
      <diagonal/>
    </border>
    <border>
      <left/>
      <right/>
      <top/>
      <bottom style="thick">
        <color rgb="FF93A5B2"/>
      </bottom>
      <diagonal/>
    </border>
    <border>
      <left/>
      <right style="thick">
        <color rgb="FF93A5B2"/>
      </right>
      <top/>
      <bottom style="thick">
        <color rgb="FF93A5B2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1" fillId="3" borderId="0">
      <alignment vertical="top" wrapText="1"/>
    </xf>
    <xf numFmtId="0" fontId="8" fillId="3" borderId="0">
      <alignment vertical="top" wrapText="1"/>
    </xf>
    <xf numFmtId="0" fontId="11" fillId="3" borderId="0">
      <alignment vertical="top" wrapText="1"/>
    </xf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2" borderId="0" xfId="0" applyFont="1" applyFill="1"/>
    <xf numFmtId="9" fontId="2" fillId="2" borderId="0" xfId="1" applyFont="1" applyFill="1"/>
    <xf numFmtId="0" fontId="4" fillId="2" borderId="1" xfId="0" applyFont="1" applyFill="1" applyBorder="1"/>
    <xf numFmtId="0" fontId="5" fillId="2" borderId="1" xfId="0" applyFont="1" applyFill="1" applyBorder="1"/>
    <xf numFmtId="9" fontId="2" fillId="2" borderId="0" xfId="0" applyNumberFormat="1" applyFont="1" applyFill="1"/>
    <xf numFmtId="0" fontId="2" fillId="2" borderId="0" xfId="1" applyNumberFormat="1" applyFont="1" applyFill="1"/>
    <xf numFmtId="0" fontId="9" fillId="3" borderId="0" xfId="3" applyFont="1" applyFill="1" applyBorder="1" applyAlignment="1">
      <alignment horizontal="left"/>
    </xf>
    <xf numFmtId="0" fontId="7" fillId="0" borderId="0" xfId="3" applyFill="1"/>
    <xf numFmtId="0" fontId="11" fillId="3" borderId="0" xfId="4" applyAlignment="1">
      <alignment horizontal="left" vertical="top" wrapText="1"/>
    </xf>
    <xf numFmtId="0" fontId="7" fillId="0" borderId="0" xfId="3" applyFill="1" applyAlignment="1">
      <alignment wrapText="1"/>
    </xf>
    <xf numFmtId="0" fontId="8" fillId="3" borderId="0" xfId="5" applyAlignment="1">
      <alignment horizontal="left" vertical="top" wrapText="1"/>
    </xf>
    <xf numFmtId="0" fontId="11" fillId="3" borderId="0" xfId="6" applyAlignment="1">
      <alignment horizontal="left" vertical="top" wrapText="1"/>
    </xf>
    <xf numFmtId="0" fontId="9" fillId="3" borderId="0" xfId="3" applyFont="1" applyFill="1" applyBorder="1" applyAlignment="1">
      <alignment horizontal="right"/>
    </xf>
    <xf numFmtId="0" fontId="1" fillId="7" borderId="0" xfId="9"/>
    <xf numFmtId="2" fontId="1" fillId="7" borderId="0" xfId="9" applyNumberFormat="1"/>
    <xf numFmtId="10" fontId="1" fillId="8" borderId="0" xfId="10" applyNumberFormat="1" applyBorder="1"/>
    <xf numFmtId="2" fontId="1" fillId="8" borderId="0" xfId="10" applyNumberFormat="1" applyBorder="1"/>
    <xf numFmtId="0" fontId="1" fillId="8" borderId="0" xfId="10" applyBorder="1"/>
    <xf numFmtId="0" fontId="1" fillId="7" borderId="0" xfId="9" applyBorder="1"/>
    <xf numFmtId="0" fontId="0" fillId="7" borderId="0" xfId="9" applyFont="1"/>
    <xf numFmtId="0" fontId="9" fillId="3" borderId="2" xfId="3" applyFont="1" applyFill="1" applyBorder="1" applyAlignment="1">
      <alignment horizontal="left"/>
    </xf>
    <xf numFmtId="0" fontId="9" fillId="3" borderId="2" xfId="3" applyFont="1" applyFill="1" applyBorder="1" applyAlignment="1">
      <alignment horizontal="left" wrapText="1"/>
    </xf>
    <xf numFmtId="0" fontId="13" fillId="3" borderId="2" xfId="3" applyFont="1" applyFill="1" applyBorder="1" applyAlignment="1">
      <alignment horizontal="left" wrapText="1"/>
    </xf>
    <xf numFmtId="0" fontId="14" fillId="4" borderId="3" xfId="3" applyFont="1" applyFill="1" applyBorder="1" applyAlignment="1">
      <alignment horizontal="left"/>
    </xf>
    <xf numFmtId="0" fontId="10" fillId="3" borderId="0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7" fillId="5" borderId="0" xfId="7" applyFont="1" applyAlignment="1">
      <alignment horizontal="center"/>
    </xf>
    <xf numFmtId="0" fontId="16" fillId="6" borderId="0" xfId="8" applyAlignment="1">
      <alignment horizontal="center"/>
    </xf>
    <xf numFmtId="0" fontId="2" fillId="0" borderId="0" xfId="0" applyFont="1" applyAlignment="1">
      <alignment horizontal="center"/>
    </xf>
  </cellXfs>
  <cellStyles count="11">
    <cellStyle name="20% - Accent1" xfId="9" builtinId="30"/>
    <cellStyle name="40% - Accent4" xfId="10" builtinId="43"/>
    <cellStyle name="Accent1" xfId="8" builtinId="29"/>
    <cellStyle name="Neutral" xfId="7" builtinId="28"/>
    <cellStyle name="Normal" xfId="0" builtinId="0"/>
    <cellStyle name="Normal 2" xfId="2"/>
    <cellStyle name="Normal 2 2" xfId="3"/>
    <cellStyle name="Percent" xfId="1" builtinId="5"/>
    <cellStyle name="Project Header" xfId="4"/>
    <cellStyle name="Student Name" xfId="5"/>
    <cellStyle name="Submission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'Sales Summary'!$A$4:$F$4</c:f>
          <c:strCache>
            <c:ptCount val="1"/>
            <c:pt idx="0">
              <c:v>Sales by Items and City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'Sales Summary'!$B$5</c:f>
              <c:strCache>
                <c:ptCount val="1"/>
                <c:pt idx="0">
                  <c:v>New Orleans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'Sales Summary'!$A$6:$A$10</c:f>
              <c:strCache>
                <c:ptCount val="5"/>
                <c:pt idx="0">
                  <c:v>TVs</c:v>
                </c:pt>
                <c:pt idx="1">
                  <c:v>Laptops</c:v>
                </c:pt>
                <c:pt idx="2">
                  <c:v>Tablets</c:v>
                </c:pt>
                <c:pt idx="3">
                  <c:v>Cell phones</c:v>
                </c:pt>
                <c:pt idx="4">
                  <c:v>Video games</c:v>
                </c:pt>
              </c:strCache>
            </c:strRef>
          </c:cat>
          <c:val>
            <c:numRef>
              <c:f>'Sales Summary'!$B$6:$B$10</c:f>
              <c:numCache>
                <c:formatCode>0.00</c:formatCode>
                <c:ptCount val="5"/>
                <c:pt idx="0">
                  <c:v>84520.6</c:v>
                </c:pt>
                <c:pt idx="1">
                  <c:v>92584.72</c:v>
                </c:pt>
                <c:pt idx="2">
                  <c:v>75650.25</c:v>
                </c:pt>
                <c:pt idx="3">
                  <c:v>35724.480000000003</c:v>
                </c:pt>
                <c:pt idx="4">
                  <c:v>25874.47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1F-48AB-A349-7269B56F90E9}"/>
            </c:ext>
          </c:extLst>
        </c:ser>
        <c:ser>
          <c:idx val="1"/>
          <c:order val="1"/>
          <c:tx>
            <c:strRef>
              <c:f>'Sales Summary'!$C$5</c:f>
              <c:strCache>
                <c:ptCount val="1"/>
                <c:pt idx="0">
                  <c:v>Philadelphia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'Sales Summary'!$A$6:$A$10</c:f>
              <c:strCache>
                <c:ptCount val="5"/>
                <c:pt idx="0">
                  <c:v>TVs</c:v>
                </c:pt>
                <c:pt idx="1">
                  <c:v>Laptops</c:v>
                </c:pt>
                <c:pt idx="2">
                  <c:v>Tablets</c:v>
                </c:pt>
                <c:pt idx="3">
                  <c:v>Cell phones</c:v>
                </c:pt>
                <c:pt idx="4">
                  <c:v>Video games</c:v>
                </c:pt>
              </c:strCache>
            </c:strRef>
          </c:cat>
          <c:val>
            <c:numRef>
              <c:f>'Sales Summary'!$C$6:$C$10</c:f>
              <c:numCache>
                <c:formatCode>0.00</c:formatCode>
                <c:ptCount val="5"/>
                <c:pt idx="0">
                  <c:v>75426.649999999994</c:v>
                </c:pt>
                <c:pt idx="1">
                  <c:v>95864.22</c:v>
                </c:pt>
                <c:pt idx="2">
                  <c:v>77590.48</c:v>
                </c:pt>
                <c:pt idx="3">
                  <c:v>42587.99</c:v>
                </c:pt>
                <c:pt idx="4">
                  <c:v>27845.69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1F-48AB-A349-7269B56F90E9}"/>
            </c:ext>
          </c:extLst>
        </c:ser>
        <c:ser>
          <c:idx val="2"/>
          <c:order val="2"/>
          <c:tx>
            <c:strRef>
              <c:f>'Sales Summary'!$D$5</c:f>
              <c:strCache>
                <c:ptCount val="1"/>
                <c:pt idx="0">
                  <c:v>Miami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'Sales Summary'!$A$6:$A$10</c:f>
              <c:strCache>
                <c:ptCount val="5"/>
                <c:pt idx="0">
                  <c:v>TVs</c:v>
                </c:pt>
                <c:pt idx="1">
                  <c:v>Laptops</c:v>
                </c:pt>
                <c:pt idx="2">
                  <c:v>Tablets</c:v>
                </c:pt>
                <c:pt idx="3">
                  <c:v>Cell phones</c:v>
                </c:pt>
                <c:pt idx="4">
                  <c:v>Video games</c:v>
                </c:pt>
              </c:strCache>
            </c:strRef>
          </c:cat>
          <c:val>
            <c:numRef>
              <c:f>'Sales Summary'!$D$6:$D$10</c:f>
              <c:numCache>
                <c:formatCode>0.00</c:formatCode>
                <c:ptCount val="5"/>
                <c:pt idx="0">
                  <c:v>64897.32</c:v>
                </c:pt>
                <c:pt idx="1">
                  <c:v>105645.59</c:v>
                </c:pt>
                <c:pt idx="2">
                  <c:v>80547.100000000006</c:v>
                </c:pt>
                <c:pt idx="3">
                  <c:v>56879.14</c:v>
                </c:pt>
                <c:pt idx="4">
                  <c:v>32470.58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1F-48AB-A349-7269B56F90E9}"/>
            </c:ext>
          </c:extLst>
        </c:ser>
        <c:ser>
          <c:idx val="3"/>
          <c:order val="3"/>
          <c:tx>
            <c:strRef>
              <c:f>'Sales Summary'!$E$5</c:f>
              <c:strCache>
                <c:ptCount val="1"/>
                <c:pt idx="0">
                  <c:v>Baltimore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f>'Sales Summary'!$A$6:$A$10</c:f>
              <c:strCache>
                <c:ptCount val="5"/>
                <c:pt idx="0">
                  <c:v>TVs</c:v>
                </c:pt>
                <c:pt idx="1">
                  <c:v>Laptops</c:v>
                </c:pt>
                <c:pt idx="2">
                  <c:v>Tablets</c:v>
                </c:pt>
                <c:pt idx="3">
                  <c:v>Cell phones</c:v>
                </c:pt>
                <c:pt idx="4">
                  <c:v>Video games</c:v>
                </c:pt>
              </c:strCache>
            </c:strRef>
          </c:cat>
          <c:val>
            <c:numRef>
              <c:f>'Sales Summary'!$E$6:$E$10</c:f>
              <c:numCache>
                <c:formatCode>0.00</c:formatCode>
                <c:ptCount val="5"/>
                <c:pt idx="0">
                  <c:v>65982.240000000005</c:v>
                </c:pt>
                <c:pt idx="1">
                  <c:v>58964.37</c:v>
                </c:pt>
                <c:pt idx="2">
                  <c:v>56800</c:v>
                </c:pt>
                <c:pt idx="3">
                  <c:v>35675.25</c:v>
                </c:pt>
                <c:pt idx="4">
                  <c:v>30985.89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31F-48AB-A349-7269B56F9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13496064"/>
        <c:axId val="113497600"/>
      </c:barChart>
      <c:catAx>
        <c:axId val="11349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97600"/>
        <c:crosses val="autoZero"/>
        <c:auto val="1"/>
        <c:lblAlgn val="ctr"/>
        <c:lblOffset val="100"/>
        <c:noMultiLvlLbl val="0"/>
      </c:catAx>
      <c:valAx>
        <c:axId val="113497600"/>
        <c:scaling>
          <c:orientation val="minMax"/>
        </c:scaling>
        <c:delete val="0"/>
        <c:axPos val="l"/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9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264987</xdr:colOff>
      <xdr:row>2</xdr:row>
      <xdr:rowOff>0</xdr:rowOff>
    </xdr:from>
    <xdr:to>
      <xdr:col>0</xdr:col>
      <xdr:colOff>1270827</xdr:colOff>
      <xdr:row>2</xdr:row>
      <xdr:rowOff>367102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4987" y="638175"/>
          <a:ext cx="1005840" cy="3671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727902</xdr:colOff>
      <xdr:row>15</xdr:row>
      <xdr:rowOff>28576</xdr:rowOff>
    </xdr:from>
    <xdr:to>
      <xdr:col>0</xdr:col>
      <xdr:colOff>1270827</xdr:colOff>
      <xdr:row>24</xdr:row>
      <xdr:rowOff>95251</xdr:rowOff>
    </xdr:to>
    <xdr:sp macro="" textlink="">
      <xdr:nvSpPr>
        <xdr:cNvPr id="3" name="Rectangle 2"/>
        <xdr:cNvSpPr/>
      </xdr:nvSpPr>
      <xdr:spPr>
        <a:xfrm>
          <a:off x="727902" y="3171826"/>
          <a:ext cx="542925" cy="1524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61152</xdr:colOff>
      <xdr:row>2</xdr:row>
      <xdr:rowOff>0</xdr:rowOff>
    </xdr:from>
    <xdr:to>
      <xdr:col>8</xdr:col>
      <xdr:colOff>0</xdr:colOff>
      <xdr:row>2</xdr:row>
      <xdr:rowOff>314325</xdr:rowOff>
    </xdr:to>
    <xdr:sp macro="" textlink="">
      <xdr:nvSpPr>
        <xdr:cNvPr id="4" name="Rectangle 3"/>
        <xdr:cNvSpPr>
          <a:spLocks noChangeAspect="1"/>
        </xdr:cNvSpPr>
      </xdr:nvSpPr>
      <xdr:spPr>
        <a:xfrm>
          <a:off x="8690802" y="638175"/>
          <a:ext cx="1119948" cy="3143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14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zoomScaleNormal="100" workbookViewId="0">
      <selection activeCell="B15" sqref="B15"/>
    </sheetView>
  </sheetViews>
  <sheetFormatPr defaultColWidth="8.85546875" defaultRowHeight="12.75" x14ac:dyDescent="0.2"/>
  <cols>
    <col min="1" max="1" width="21.28515625" style="9" customWidth="1"/>
    <col min="2" max="2" width="76.5703125" style="9" customWidth="1"/>
    <col min="3" max="3" width="5" style="9" customWidth="1"/>
    <col min="4" max="16384" width="8.85546875" style="9"/>
  </cols>
  <sheetData>
    <row r="1" spans="1:3" ht="32.25" customHeight="1" x14ac:dyDescent="0.25">
      <c r="A1" s="8"/>
      <c r="B1" s="8"/>
      <c r="C1" s="22"/>
    </row>
    <row r="2" spans="1:3" s="11" customFormat="1" ht="18" customHeight="1" x14ac:dyDescent="0.25">
      <c r="A2" s="8"/>
      <c r="B2" s="10" t="s">
        <v>25</v>
      </c>
      <c r="C2" s="23"/>
    </row>
    <row r="3" spans="1:3" s="11" customFormat="1" ht="34.5" x14ac:dyDescent="0.25">
      <c r="A3" s="8"/>
      <c r="B3" s="12" t="s">
        <v>0</v>
      </c>
      <c r="C3" s="24"/>
    </row>
    <row r="4" spans="1:3" ht="16.5" x14ac:dyDescent="0.25">
      <c r="A4" s="8"/>
      <c r="B4" s="13" t="s">
        <v>24</v>
      </c>
      <c r="C4" s="22"/>
    </row>
    <row r="5" spans="1:3" ht="15.75" customHeight="1" x14ac:dyDescent="0.25">
      <c r="A5" s="8"/>
      <c r="B5" s="8"/>
      <c r="C5" s="22"/>
    </row>
    <row r="6" spans="1:3" ht="13.5" x14ac:dyDescent="0.25">
      <c r="A6" s="14" t="s">
        <v>19</v>
      </c>
      <c r="B6" s="25"/>
      <c r="C6" s="22"/>
    </row>
    <row r="7" spans="1:3" ht="13.5" x14ac:dyDescent="0.25">
      <c r="A7" s="8"/>
      <c r="B7" s="8"/>
      <c r="C7" s="22"/>
    </row>
    <row r="8" spans="1:3" x14ac:dyDescent="0.2">
      <c r="A8" s="26" t="s">
        <v>20</v>
      </c>
      <c r="B8" s="26"/>
      <c r="C8" s="27"/>
    </row>
    <row r="9" spans="1:3" x14ac:dyDescent="0.2">
      <c r="A9" s="26"/>
      <c r="B9" s="26"/>
      <c r="C9" s="27"/>
    </row>
    <row r="10" spans="1:3" ht="13.5" thickBot="1" x14ac:dyDescent="0.25">
      <c r="A10" s="28"/>
      <c r="B10" s="28"/>
      <c r="C10" s="29"/>
    </row>
    <row r="11" spans="1:3" ht="13.5" thickTop="1" x14ac:dyDescent="0.2"/>
  </sheetData>
  <mergeCells count="1">
    <mergeCell ref="A8:C10"/>
  </mergeCells>
  <dataValidations count="2">
    <dataValidation allowBlank="1" showInputMessage="1" showErrorMessage="1" error="                                                                " sqref="J2:J3"/>
    <dataValidation allowBlank="1" error="pavI8MeUFtEyxX2I4tkyd9f364bb-5b55-423e-a88c-937d2b121e2a" sqref="A1:C1 A2:C3 A4:C11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7"/>
  <sheetViews>
    <sheetView tabSelected="1" workbookViewId="0">
      <selection activeCell="H1" sqref="H1"/>
    </sheetView>
  </sheetViews>
  <sheetFormatPr defaultRowHeight="15" x14ac:dyDescent="0.25"/>
  <cols>
    <col min="1" max="1" width="17.5703125" customWidth="1"/>
    <col min="2" max="6" width="11.7109375" customWidth="1"/>
  </cols>
  <sheetData>
    <row r="1" spans="1:6" ht="23.25" x14ac:dyDescent="0.35">
      <c r="A1" s="30" t="s">
        <v>0</v>
      </c>
      <c r="B1" s="30"/>
      <c r="C1" s="30"/>
      <c r="D1" s="30"/>
      <c r="E1" s="30"/>
      <c r="F1" s="30"/>
    </row>
    <row r="2" spans="1:6" x14ac:dyDescent="0.25">
      <c r="A2" s="31" t="s">
        <v>1</v>
      </c>
      <c r="B2" s="31"/>
      <c r="C2" s="31"/>
      <c r="D2" s="31"/>
      <c r="E2" s="31"/>
      <c r="F2" s="31"/>
    </row>
    <row r="3" spans="1:6" x14ac:dyDescent="0.25">
      <c r="A3" s="1" t="s">
        <v>2</v>
      </c>
    </row>
    <row r="4" spans="1:6" x14ac:dyDescent="0.25">
      <c r="A4" s="32" t="s">
        <v>22</v>
      </c>
      <c r="B4" s="32"/>
      <c r="C4" s="32"/>
      <c r="D4" s="32"/>
      <c r="E4" s="32"/>
      <c r="F4" s="32"/>
    </row>
    <row r="5" spans="1:6" ht="19.5" x14ac:dyDescent="0.35">
      <c r="A5" s="4" t="s">
        <v>17</v>
      </c>
      <c r="B5" s="6" t="s">
        <v>7</v>
      </c>
      <c r="C5" s="6" t="s">
        <v>8</v>
      </c>
      <c r="D5" s="6" t="s">
        <v>9</v>
      </c>
      <c r="E5" s="6" t="s">
        <v>10</v>
      </c>
      <c r="F5" s="2" t="s">
        <v>11</v>
      </c>
    </row>
    <row r="6" spans="1:6" x14ac:dyDescent="0.25">
      <c r="A6" s="15" t="s">
        <v>12</v>
      </c>
      <c r="B6" s="16">
        <v>84520.6</v>
      </c>
      <c r="C6" s="16">
        <v>75426.649999999994</v>
      </c>
      <c r="D6" s="16">
        <v>64897.32</v>
      </c>
      <c r="E6" s="16">
        <v>65982.240000000005</v>
      </c>
      <c r="F6" s="16">
        <f>SUM(B6:E6)</f>
        <v>290826.81</v>
      </c>
    </row>
    <row r="7" spans="1:6" x14ac:dyDescent="0.25">
      <c r="A7" s="15" t="s">
        <v>13</v>
      </c>
      <c r="B7" s="16">
        <v>92584.72</v>
      </c>
      <c r="C7" s="16">
        <v>95864.22</v>
      </c>
      <c r="D7" s="16">
        <v>105645.59</v>
      </c>
      <c r="E7" s="16">
        <v>58964.37</v>
      </c>
      <c r="F7" s="16">
        <f t="shared" ref="F7:F10" si="0">SUM(B7:E7)</f>
        <v>353058.9</v>
      </c>
    </row>
    <row r="8" spans="1:6" x14ac:dyDescent="0.25">
      <c r="A8" s="15" t="s">
        <v>14</v>
      </c>
      <c r="B8" s="16">
        <v>75650.25</v>
      </c>
      <c r="C8" s="16">
        <v>77590.48</v>
      </c>
      <c r="D8" s="16">
        <v>80547.100000000006</v>
      </c>
      <c r="E8" s="16">
        <v>56800</v>
      </c>
      <c r="F8" s="16">
        <f t="shared" si="0"/>
        <v>290587.82999999996</v>
      </c>
    </row>
    <row r="9" spans="1:6" x14ac:dyDescent="0.25">
      <c r="A9" s="15" t="s">
        <v>15</v>
      </c>
      <c r="B9" s="16">
        <v>35724.480000000003</v>
      </c>
      <c r="C9" s="16">
        <v>42587.99</v>
      </c>
      <c r="D9" s="16">
        <v>56879.14</v>
      </c>
      <c r="E9" s="16">
        <v>35675.25</v>
      </c>
      <c r="F9" s="16">
        <f t="shared" si="0"/>
        <v>170866.86</v>
      </c>
    </row>
    <row r="10" spans="1:6" x14ac:dyDescent="0.25">
      <c r="A10" s="21" t="s">
        <v>23</v>
      </c>
      <c r="B10" s="16">
        <v>25874.47</v>
      </c>
      <c r="C10" s="16">
        <v>27845.69</v>
      </c>
      <c r="D10" s="16">
        <v>32470.58</v>
      </c>
      <c r="E10" s="16">
        <v>30985.89</v>
      </c>
      <c r="F10" s="16">
        <f t="shared" si="0"/>
        <v>117176.63</v>
      </c>
    </row>
    <row r="11" spans="1:6" x14ac:dyDescent="0.25">
      <c r="A11" s="15" t="s">
        <v>11</v>
      </c>
      <c r="B11" s="15"/>
      <c r="C11" s="15"/>
      <c r="D11" s="15"/>
      <c r="E11" s="15"/>
      <c r="F11" s="15"/>
    </row>
    <row r="13" spans="1:6" x14ac:dyDescent="0.25">
      <c r="A13" s="32" t="s">
        <v>16</v>
      </c>
      <c r="B13" s="32"/>
      <c r="C13" s="32"/>
      <c r="D13" s="32"/>
      <c r="E13" s="32"/>
      <c r="F13" s="32"/>
    </row>
    <row r="14" spans="1:6" ht="19.5" x14ac:dyDescent="0.35">
      <c r="A14" s="5" t="s">
        <v>18</v>
      </c>
      <c r="B14" s="3">
        <v>0.09</v>
      </c>
      <c r="C14" s="3">
        <v>0.08</v>
      </c>
      <c r="D14" s="3">
        <v>7.0000000000000007E-2</v>
      </c>
      <c r="E14" s="3">
        <v>0.06</v>
      </c>
      <c r="F14" s="7"/>
    </row>
    <row r="15" spans="1:6" x14ac:dyDescent="0.25">
      <c r="A15" s="15"/>
      <c r="B15" s="16">
        <f>B6*$B$14</f>
        <v>7606.8540000000003</v>
      </c>
      <c r="C15" s="16">
        <f>C6*$C$14</f>
        <v>6034.1319999999996</v>
      </c>
      <c r="D15" s="16">
        <f>D6*$D$14</f>
        <v>4542.8124000000007</v>
      </c>
      <c r="E15" s="16"/>
      <c r="F15" s="16">
        <f>SUM(B15:E15)</f>
        <v>18183.7984</v>
      </c>
    </row>
    <row r="16" spans="1:6" x14ac:dyDescent="0.25">
      <c r="A16" s="15"/>
      <c r="B16" s="16">
        <f t="shared" ref="B16:B19" si="1">B7*$B$14</f>
        <v>8332.6247999999996</v>
      </c>
      <c r="C16" s="16">
        <f t="shared" ref="C16:C19" si="2">C7*$C$14</f>
        <v>7669.1376</v>
      </c>
      <c r="D16" s="16">
        <f t="shared" ref="D16:D19" si="3">D7*$D$14</f>
        <v>7395.1913000000004</v>
      </c>
      <c r="E16" s="16"/>
      <c r="F16" s="16">
        <f>SUM(B16:E16)</f>
        <v>23396.953699999998</v>
      </c>
    </row>
    <row r="17" spans="1:6" x14ac:dyDescent="0.25">
      <c r="A17" s="15"/>
      <c r="B17" s="16">
        <f t="shared" si="1"/>
        <v>6808.5225</v>
      </c>
      <c r="C17" s="16">
        <f t="shared" si="2"/>
        <v>6207.2384000000002</v>
      </c>
      <c r="D17" s="16">
        <f t="shared" si="3"/>
        <v>5638.2970000000014</v>
      </c>
      <c r="E17" s="16"/>
      <c r="F17" s="16">
        <f>SUM(B17:E17)</f>
        <v>18654.057900000003</v>
      </c>
    </row>
    <row r="18" spans="1:6" x14ac:dyDescent="0.25">
      <c r="A18" s="15"/>
      <c r="B18" s="16">
        <f t="shared" si="1"/>
        <v>3215.2032000000004</v>
      </c>
      <c r="C18" s="16">
        <f t="shared" si="2"/>
        <v>3407.0391999999997</v>
      </c>
      <c r="D18" s="16">
        <f t="shared" si="3"/>
        <v>3981.5398000000005</v>
      </c>
      <c r="E18" s="16"/>
      <c r="F18" s="16">
        <f>SUM(B18:E18)</f>
        <v>10603.782200000001</v>
      </c>
    </row>
    <row r="19" spans="1:6" x14ac:dyDescent="0.25">
      <c r="A19" s="15"/>
      <c r="B19" s="16">
        <f t="shared" si="1"/>
        <v>2328.7022999999999</v>
      </c>
      <c r="C19" s="16">
        <f t="shared" si="2"/>
        <v>2227.6552000000001</v>
      </c>
      <c r="D19" s="16">
        <f t="shared" si="3"/>
        <v>2272.9406000000004</v>
      </c>
      <c r="E19" s="16"/>
      <c r="F19" s="16">
        <f>SUM(B19:E19)</f>
        <v>6829.2981</v>
      </c>
    </row>
    <row r="20" spans="1:6" x14ac:dyDescent="0.25">
      <c r="A20" s="15"/>
      <c r="B20" s="16">
        <f>SUM(B15:B19)</f>
        <v>28291.906800000001</v>
      </c>
      <c r="C20" s="16"/>
      <c r="D20" s="16"/>
      <c r="E20" s="16"/>
      <c r="F20" s="16">
        <f>SUM(F15:F19)</f>
        <v>77667.890299999999</v>
      </c>
    </row>
    <row r="22" spans="1:6" x14ac:dyDescent="0.25">
      <c r="A22" s="20" t="s">
        <v>3</v>
      </c>
      <c r="B22" s="20"/>
      <c r="C22" s="20"/>
      <c r="D22" s="17"/>
    </row>
    <row r="23" spans="1:6" x14ac:dyDescent="0.25">
      <c r="A23" s="20"/>
      <c r="B23" s="20"/>
      <c r="C23" s="20"/>
      <c r="D23" s="18"/>
    </row>
    <row r="24" spans="1:6" x14ac:dyDescent="0.25">
      <c r="A24" s="20" t="s">
        <v>21</v>
      </c>
      <c r="B24" s="20"/>
      <c r="C24" s="20"/>
      <c r="D24" s="18"/>
    </row>
    <row r="25" spans="1:6" x14ac:dyDescent="0.25">
      <c r="A25" s="20" t="s">
        <v>4</v>
      </c>
      <c r="B25" s="20"/>
      <c r="C25" s="20"/>
      <c r="D25" s="18"/>
    </row>
    <row r="26" spans="1:6" x14ac:dyDescent="0.25">
      <c r="A26" s="20" t="s">
        <v>5</v>
      </c>
      <c r="B26" s="20"/>
      <c r="C26" s="20"/>
      <c r="D26" s="18"/>
    </row>
    <row r="27" spans="1:6" x14ac:dyDescent="0.25">
      <c r="A27" s="20" t="s">
        <v>3</v>
      </c>
      <c r="B27" s="20"/>
      <c r="C27" s="20"/>
      <c r="D27" s="19" t="s">
        <v>6</v>
      </c>
    </row>
  </sheetData>
  <mergeCells count="4">
    <mergeCell ref="A1:F1"/>
    <mergeCell ref="A2:F2"/>
    <mergeCell ref="A4:F4"/>
    <mergeCell ref="A13:F13"/>
  </mergeCells>
  <dataValidations count="1">
    <dataValidation allowBlank="1" error="pavI8MeUFtEyxX2I4tkyd9f364bb-5b55-423e-a88c-937d2b121e2a" sqref="A1:F27"/>
  </dataValidation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radingEngineProps xmlns="http://tempuri.org/temp">
  <UserID>{d9f364bb-5b55-423e-a88c-937d2b121e2a}</UserID>
  <AssignmentID>{d9f364bb-5b55-423e-a88c-937d2b121e2a}</AssignmentID>
</GradingEngineProps>
</file>

<file path=customXml/itemProps1.xml><?xml version="1.0" encoding="utf-8"?>
<ds:datastoreItem xmlns:ds="http://schemas.openxmlformats.org/officeDocument/2006/customXml" ds:itemID="{51059AA3-154A-403F-8266-7E6433A1C11A}">
  <ds:schemaRefs>
    <ds:schemaRef ds:uri="http://tempuri.org/tem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Documentation</vt:lpstr>
      <vt:lpstr>Sales 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2018 Cengage Learning. All rights reserved.</dc:creator>
  <cp:lastModifiedBy>Athena Kokolis</cp:lastModifiedBy>
  <dcterms:created xsi:type="dcterms:W3CDTF">2015-10-12T06:30:11Z</dcterms:created>
  <dcterms:modified xsi:type="dcterms:W3CDTF">2016-11-22T00:03:26Z</dcterms:modified>
</cp:coreProperties>
</file>